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7655" windowHeight="768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B17" i="1"/>
  <c r="C41"/>
  <c r="B27"/>
  <c r="B28" s="1"/>
  <c r="B11"/>
  <c r="B18" l="1"/>
</calcChain>
</file>

<file path=xl/sharedStrings.xml><?xml version="1.0" encoding="utf-8"?>
<sst xmlns="http://schemas.openxmlformats.org/spreadsheetml/2006/main" count="31" uniqueCount="25">
  <si>
    <t>Verband Deutscher Esperanto-Lehrer e.V.</t>
  </si>
  <si>
    <t>Kontostand</t>
  </si>
  <si>
    <t>A. Ideeller Tätigkeitsbereich</t>
  </si>
  <si>
    <t>Einnahmen</t>
  </si>
  <si>
    <t>Mitgliedsbeiträge</t>
  </si>
  <si>
    <t>Spenden</t>
  </si>
  <si>
    <t>Summe Einnahmen</t>
  </si>
  <si>
    <t>Ausgaben</t>
  </si>
  <si>
    <t>Beiträge an Internacia Ligo de Esperantistaj Instruistoj</t>
  </si>
  <si>
    <t>Porto</t>
  </si>
  <si>
    <t>Summe Ausgaben</t>
  </si>
  <si>
    <t>Überschuss/Verlust ideeller Bereich</t>
  </si>
  <si>
    <t>B. Vermögensverwaltung</t>
  </si>
  <si>
    <t>Kontoführung</t>
  </si>
  <si>
    <t>Überschuss/Verlust Vermögensverwaltung</t>
  </si>
  <si>
    <t>C. Zweckbetriebe</t>
  </si>
  <si>
    <t>Keine</t>
  </si>
  <si>
    <t>D. Steuerpflichtige wirtschaftliche Geschäftsbetriebe</t>
  </si>
  <si>
    <t>Übersicht über die Rücklagen:</t>
  </si>
  <si>
    <t>Rücklage zur Herausgabe eines Lehrbuches für Jugendliche</t>
  </si>
  <si>
    <t>Rücklage zur Anschaffung von Büromöbeln im ICH</t>
  </si>
  <si>
    <t>Allgemeine Rücklage</t>
  </si>
  <si>
    <t>Christof Krick, Kassenwart</t>
  </si>
  <si>
    <t>Einnahmen-Ausgaben-Rechnung für das Kassenjahr 20221</t>
  </si>
  <si>
    <t>Bundesanzeiger</t>
  </si>
</sst>
</file>

<file path=xl/styles.xml><?xml version="1.0" encoding="utf-8"?>
<styleSheet xmlns="http://schemas.openxmlformats.org/spreadsheetml/2006/main">
  <numFmts count="2">
    <numFmt numFmtId="164" formatCode="yyyy&quot;. &quot;m&quot;. &quot;d/"/>
    <numFmt numFmtId="165" formatCode="#,##0.00\ [$€-407];[Red]\-#,##0.00\ [$€-407]"/>
  </numFmts>
  <fonts count="3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2" fillId="0" borderId="0" xfId="0" applyNumberFormat="1" applyFont="1"/>
    <xf numFmtId="165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topLeftCell="A25" workbookViewId="0">
      <selection activeCell="F40" sqref="F40"/>
    </sheetView>
  </sheetViews>
  <sheetFormatPr baseColWidth="10" defaultColWidth="9.140625" defaultRowHeight="15"/>
  <cols>
    <col min="1" max="1" width="49.42578125" customWidth="1"/>
    <col min="2" max="2" width="17.28515625" customWidth="1"/>
    <col min="3" max="3" width="13" customWidth="1"/>
  </cols>
  <sheetData>
    <row r="1" spans="1:3" ht="15.75">
      <c r="A1" s="1" t="s">
        <v>23</v>
      </c>
    </row>
    <row r="2" spans="1:3" ht="15.75">
      <c r="A2" s="1" t="s">
        <v>0</v>
      </c>
    </row>
    <row r="3" spans="1:3" ht="15.75">
      <c r="A3" s="1"/>
    </row>
    <row r="4" spans="1:3" ht="15.75">
      <c r="A4" s="1" t="s">
        <v>1</v>
      </c>
      <c r="B4" s="2">
        <v>44197</v>
      </c>
      <c r="C4" s="3">
        <v>5950.95</v>
      </c>
    </row>
    <row r="5" spans="1:3" ht="15.75">
      <c r="A5" s="1"/>
      <c r="C5" s="4"/>
    </row>
    <row r="6" spans="1:3">
      <c r="A6" s="5" t="s">
        <v>2</v>
      </c>
      <c r="C6" s="4"/>
    </row>
    <row r="7" spans="1:3">
      <c r="C7" s="4"/>
    </row>
    <row r="8" spans="1:3">
      <c r="A8" s="5" t="s">
        <v>3</v>
      </c>
      <c r="C8" s="4"/>
    </row>
    <row r="9" spans="1:3">
      <c r="A9" t="s">
        <v>4</v>
      </c>
      <c r="B9" s="4">
        <v>1265</v>
      </c>
      <c r="C9" s="4"/>
    </row>
    <row r="10" spans="1:3">
      <c r="A10" t="s">
        <v>5</v>
      </c>
      <c r="B10" s="4">
        <v>120</v>
      </c>
      <c r="C10" s="4"/>
    </row>
    <row r="11" spans="1:3">
      <c r="A11" s="5" t="s">
        <v>6</v>
      </c>
      <c r="B11" s="4">
        <f>B9+B10</f>
        <v>1385</v>
      </c>
      <c r="C11" s="3"/>
    </row>
    <row r="12" spans="1:3">
      <c r="B12" s="4"/>
      <c r="C12" s="3"/>
    </row>
    <row r="13" spans="1:3">
      <c r="A13" s="5" t="s">
        <v>7</v>
      </c>
      <c r="B13" s="4"/>
      <c r="C13" s="3"/>
    </row>
    <row r="14" spans="1:3">
      <c r="A14" t="s">
        <v>8</v>
      </c>
      <c r="B14" s="4">
        <v>1242.5</v>
      </c>
      <c r="C14" s="3"/>
    </row>
    <row r="15" spans="1:3">
      <c r="A15" t="s">
        <v>9</v>
      </c>
      <c r="B15" s="4">
        <v>40.65</v>
      </c>
      <c r="C15" s="3"/>
    </row>
    <row r="16" spans="1:3">
      <c r="A16" t="s">
        <v>24</v>
      </c>
      <c r="B16" s="4">
        <v>13.01</v>
      </c>
      <c r="C16" s="3"/>
    </row>
    <row r="17" spans="1:5">
      <c r="A17" s="5" t="s">
        <v>10</v>
      </c>
      <c r="B17" s="4">
        <f>SUM(B14:B16)</f>
        <v>1296.1600000000001</v>
      </c>
      <c r="C17" s="3"/>
      <c r="D17" s="4"/>
    </row>
    <row r="18" spans="1:5">
      <c r="A18" s="5" t="s">
        <v>11</v>
      </c>
      <c r="B18" s="4">
        <f>B11-B17</f>
        <v>88.839999999999918</v>
      </c>
      <c r="C18" s="3"/>
      <c r="D18" s="4"/>
    </row>
    <row r="19" spans="1:5">
      <c r="B19" s="4"/>
      <c r="C19" s="3"/>
    </row>
    <row r="20" spans="1:5">
      <c r="A20" s="5" t="s">
        <v>12</v>
      </c>
      <c r="B20" s="4"/>
      <c r="C20" s="3"/>
    </row>
    <row r="21" spans="1:5">
      <c r="B21" s="4"/>
      <c r="C21" s="3"/>
    </row>
    <row r="22" spans="1:5">
      <c r="A22" s="5" t="s">
        <v>3</v>
      </c>
      <c r="B22" s="4"/>
      <c r="C22" s="3"/>
    </row>
    <row r="23" spans="1:5">
      <c r="A23" s="5" t="s">
        <v>6</v>
      </c>
      <c r="B23" s="4">
        <v>0</v>
      </c>
      <c r="C23" s="3"/>
    </row>
    <row r="24" spans="1:5">
      <c r="B24" s="4"/>
      <c r="C24" s="3"/>
    </row>
    <row r="25" spans="1:5">
      <c r="A25" s="5" t="s">
        <v>7</v>
      </c>
      <c r="B25" s="4"/>
      <c r="C25" s="3"/>
    </row>
    <row r="26" spans="1:5">
      <c r="A26" t="s">
        <v>13</v>
      </c>
      <c r="B26" s="4"/>
      <c r="C26" s="3"/>
    </row>
    <row r="27" spans="1:5">
      <c r="A27" s="5" t="s">
        <v>10</v>
      </c>
      <c r="B27" s="4">
        <f>B26</f>
        <v>0</v>
      </c>
      <c r="C27" s="3"/>
    </row>
    <row r="28" spans="1:5">
      <c r="A28" s="5" t="s">
        <v>14</v>
      </c>
      <c r="B28" s="4">
        <f>B23-B27</f>
        <v>0</v>
      </c>
      <c r="C28" s="3"/>
    </row>
    <row r="29" spans="1:5">
      <c r="B29" s="4"/>
      <c r="C29" s="4"/>
      <c r="D29" s="4"/>
      <c r="E29" s="4"/>
    </row>
    <row r="30" spans="1:5">
      <c r="A30" s="5" t="s">
        <v>15</v>
      </c>
      <c r="C30" s="4"/>
    </row>
    <row r="31" spans="1:5">
      <c r="A31" s="5" t="s">
        <v>16</v>
      </c>
      <c r="C31" s="4"/>
    </row>
    <row r="32" spans="1:5">
      <c r="C32" s="4"/>
    </row>
    <row r="33" spans="1:4">
      <c r="A33" s="5" t="s">
        <v>17</v>
      </c>
      <c r="C33" s="4"/>
    </row>
    <row r="34" spans="1:4">
      <c r="A34" s="5" t="s">
        <v>16</v>
      </c>
      <c r="C34" s="4"/>
    </row>
    <row r="35" spans="1:4">
      <c r="C35" s="4"/>
    </row>
    <row r="36" spans="1:4">
      <c r="A36" s="5" t="s">
        <v>1</v>
      </c>
      <c r="B36" s="2">
        <v>44561</v>
      </c>
      <c r="C36" s="3">
        <v>6039.79</v>
      </c>
      <c r="D36" s="4"/>
    </row>
    <row r="38" spans="1:4">
      <c r="A38" t="s">
        <v>18</v>
      </c>
    </row>
    <row r="39" spans="1:4">
      <c r="A39" t="s">
        <v>19</v>
      </c>
      <c r="C39" s="4">
        <v>2000</v>
      </c>
    </row>
    <row r="40" spans="1:4">
      <c r="A40" t="s">
        <v>20</v>
      </c>
      <c r="C40" s="4">
        <v>2000</v>
      </c>
    </row>
    <row r="41" spans="1:4">
      <c r="A41" t="s">
        <v>21</v>
      </c>
      <c r="C41" s="4">
        <f>C36-4000</f>
        <v>2039.79</v>
      </c>
    </row>
    <row r="42" spans="1:4">
      <c r="C42" s="4"/>
    </row>
    <row r="43" spans="1:4">
      <c r="A43" t="s">
        <v>22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ICH-KZS</dc:creator>
  <cp:lastModifiedBy>ICH-KZS</cp:lastModifiedBy>
  <dcterms:created xsi:type="dcterms:W3CDTF">2022-12-28T15:44:24Z</dcterms:created>
  <dcterms:modified xsi:type="dcterms:W3CDTF">2022-12-28T15:54:34Z</dcterms:modified>
</cp:coreProperties>
</file>